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MONITORAMENTO ORÇAMENTÁRIO DEZ" sheetId="5" r:id="rId1"/>
  </sheets>
  <definedNames>
    <definedName name="_xlnm.Print_Area" localSheetId="0">'MONITORAMENTO ORÇAMENTÁRIO DEZ'!#REF!</definedName>
  </definedNames>
  <calcPr calcId="125725"/>
</workbook>
</file>

<file path=xl/calcChain.xml><?xml version="1.0" encoding="utf-8"?>
<calcChain xmlns="http://schemas.openxmlformats.org/spreadsheetml/2006/main">
  <c r="M21" i="5"/>
  <c r="N21"/>
  <c r="O21"/>
  <c r="P21"/>
  <c r="Q21"/>
</calcChain>
</file>

<file path=xl/sharedStrings.xml><?xml version="1.0" encoding="utf-8"?>
<sst xmlns="http://schemas.openxmlformats.org/spreadsheetml/2006/main" count="73" uniqueCount="53">
  <si>
    <t>GOVERNO DO ESTADO DE SERGIPE</t>
  </si>
  <si>
    <t>TOTAL GERAL</t>
  </si>
  <si>
    <t>Fonte de dados: Sistema I-GESP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</si>
  <si>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</si>
  <si>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</si>
  <si>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</si>
  <si>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</si>
  <si>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</si>
  <si>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</si>
  <si>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</si>
  <si>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</si>
  <si>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</si>
  <si>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</si>
  <si>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</si>
  <si>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</si>
  <si>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</si>
  <si>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</si>
  <si>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</si>
  <si>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</si>
  <si>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</si>
  <si>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</si>
  <si>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</si>
  <si>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</si>
  <si>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Pagamento de Pessoal Ativo</t>
  </si>
  <si>
    <t>Manutenção da SEDETEC</t>
  </si>
  <si>
    <t>Manutenção de Centros Vocacionais Tecnológicos-CVT's</t>
  </si>
  <si>
    <t>Estruturação de Cadeias Produtivas</t>
  </si>
  <si>
    <t>Gestão da Tecnologia da Informação - TI</t>
  </si>
  <si>
    <t>22 - Indústria</t>
  </si>
  <si>
    <t>Pagamento da Folha de Pessoal Ativo da SEDETEC</t>
  </si>
  <si>
    <t>Centro Mantido</t>
  </si>
  <si>
    <t>Órgão Mantido</t>
  </si>
  <si>
    <t>Folha de Pessoal Paga</t>
  </si>
  <si>
    <t xml:space="preserve">UN </t>
  </si>
  <si>
    <t xml:space="preserve">Elaboração de Estudos de Viabilidade para Implantação do Complexo Portuário-Industrial </t>
  </si>
  <si>
    <t>Apoio à Realização de Evento</t>
  </si>
  <si>
    <t>Implantação do Centro de Tecnologias Sociais no  Município de Santa Luzia do Iyanhy</t>
  </si>
  <si>
    <t>0021</t>
  </si>
  <si>
    <t>Viabilizar a implantação e operação de um complexo portuário-industrial, no entorno do Terminal Marítimo Inácio Barbosa - TMIB, possibilitando a oferta de uma extensa área para instalação de indústrias, armazéns e centros de distribuição. O complexo portuário-industrial contemplaria também a delimitação do distrito industrial do município de Santo Amaro, viabilizando um novo pólo de desenvolvimento industrial para o estado, com importantes características competitivas.</t>
  </si>
  <si>
    <t>Estudo Realizado</t>
  </si>
  <si>
    <t>Promover, apoiar e realizar eventos em geral, alinhados com a missão da SEDETEC</t>
  </si>
  <si>
    <t>Evento Realizado</t>
  </si>
  <si>
    <t>Apoiar com ações de natureza gerencial e tecnológica unidades instaladas em arranjos produtivos locais, com prioridade a iniciativas que integram a cadeia de petróleo e gás.</t>
  </si>
  <si>
    <t>Cadeia Produtiva Fortalecida</t>
  </si>
  <si>
    <t>Promover o desenvolvimento do território sul sergipano baseado na integração entre arte, ciência e tecnologia. A proposta é que o centro gere inovações tecnológicas voltadas à promoção do desenvolvimento sócio-econômico, nas áreas de educação, economia criativa e saúde. Com isso, o centro de pesquisas de Santa Luzia do Itanhy se converterá em referência na geração e disseminação de conhecimento técnico e científico.</t>
  </si>
  <si>
    <t>Centro Implantado</t>
  </si>
  <si>
    <t>0039</t>
  </si>
  <si>
    <t>Assegurar o adequado funcionamento da instituição, mediante o provimento de recursos humanos, materiais e financeiros.</t>
  </si>
  <si>
    <t>Adquirir e manter, no âmbito da SEDETEC, uma estrutura de TI como forma de auxiliar a execução das ações técnicas e administrativas sob a responsabilidade da pasta.</t>
  </si>
  <si>
    <t>Gestão Modernizada</t>
  </si>
  <si>
    <t>Manter e dotar de recursos materiais e humanos os Centros Vocacionais Tecnológicos - CVT, com a finalidade de promover impactos econômicos e sociais positivos nas regiões do Estado onde estão implantados.</t>
  </si>
  <si>
    <t>UNIDADE GESTORA: SEDETEC</t>
  </si>
  <si>
    <t>MÊS DE REFERÊNCIA: Até Dezembro de 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</si>
</sst>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3" borderId="1" xfId="0" applyNumberFormat="1" applyFill="1" applyBorder="1"/>
    <xf numFmtId="0" fontId="0" fillId="0" borderId="0" xfId="0" applyAlignment="1"/>
    <xf numFmtId="0" fontId="6" fillId="0" borderId="0" xfId="0" applyFont="1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24"/>
  <sheetViews>
    <sheetView showGridLines="0" tabSelected="1" topLeftCell="A10" zoomScale="80" zoomScaleNormal="80" workbookViewId="0">
      <selection activeCell="P21" sqref="P21"/>
    </sheetView>
  </sheetViews>
  <sheetFormatPr defaultColWidth="11.5703125" defaultRowHeight="12.75"/>
  <cols>
    <col min="1" max="1" width="11.85546875" customWidth="1"/>
    <col min="2" max="2" width="15.85546875" customWidth="1"/>
    <col min="3" max="3" width="10" bestFit="1" customWidth="1"/>
    <col min="4" max="4" width="30.140625" customWidth="1"/>
    <col min="5" max="5" width="25.140625" bestFit="1" customWidth="1"/>
    <col min="6" max="6" width="45.28515625" customWidth="1"/>
    <col min="7" max="7" width="18.140625" customWidth="1"/>
    <col min="8" max="8" width="14" customWidth="1"/>
    <col min="9" max="9" width="12" customWidth="1"/>
    <col min="10" max="10" width="11" customWidth="1"/>
    <col min="11" max="11" width="17.28515625" customWidth="1"/>
    <col min="12" max="12" width="15.5703125" customWidth="1"/>
    <col min="13" max="13" width="13" customWidth="1"/>
    <col min="14" max="14" width="16.42578125" customWidth="1"/>
    <col min="15" max="15" width="15.7109375" customWidth="1"/>
    <col min="16" max="16" width="15.5703125" customWidth="1"/>
    <col min="17" max="17" width="13" customWidth="1"/>
    <col min="18" max="18" width="7.85546875" customWidth="1"/>
    <col min="19" max="19" width="14.140625" customWidth="1"/>
  </cols>
  <sheetData>
    <row r="6" spans="1:19" ht="15.75">
      <c r="A6" s="1" t="s">
        <v>0</v>
      </c>
    </row>
    <row r="7" spans="1:19" ht="15.75">
      <c r="A7" s="1"/>
    </row>
    <row r="8" spans="1:19" ht="15.75">
      <c r="A8" s="1" t="s">
        <v>51</v>
      </c>
    </row>
    <row r="9" spans="1:19" ht="15.75">
      <c r="A9" s="1" t="s">
        <v>52</v>
      </c>
    </row>
    <row r="11" spans="1:19" ht="32.25" customHeight="1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47.25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</row>
    <row r="13" spans="1:19" ht="133.5" customHeight="1">
      <c r="A13" s="7">
        <v>19000</v>
      </c>
      <c r="B13" s="23" t="s">
        <v>37</v>
      </c>
      <c r="C13" s="7">
        <v>56</v>
      </c>
      <c r="D13" s="17" t="s">
        <v>34</v>
      </c>
      <c r="F13" s="25" t="s">
        <v>38</v>
      </c>
      <c r="G13" s="15" t="s">
        <v>39</v>
      </c>
      <c r="H13" s="12" t="s">
        <v>28</v>
      </c>
      <c r="I13" s="9">
        <v>44197</v>
      </c>
      <c r="J13" s="9">
        <v>44561</v>
      </c>
      <c r="K13" s="7" t="s">
        <v>33</v>
      </c>
      <c r="L13" s="3"/>
      <c r="M13" s="10">
        <v>40500</v>
      </c>
      <c r="N13" s="10">
        <v>0</v>
      </c>
      <c r="O13" s="10">
        <v>0</v>
      </c>
      <c r="P13" s="10">
        <v>0</v>
      </c>
      <c r="Q13" s="10">
        <v>0</v>
      </c>
      <c r="R13" s="18">
        <v>2</v>
      </c>
      <c r="S13" s="3"/>
    </row>
    <row r="14" spans="1:19" ht="25.5">
      <c r="A14" s="8">
        <v>19000</v>
      </c>
      <c r="B14" s="24" t="s">
        <v>37</v>
      </c>
      <c r="C14" s="8">
        <v>59</v>
      </c>
      <c r="D14" s="13" t="s">
        <v>35</v>
      </c>
      <c r="E14" s="4"/>
      <c r="F14" s="26" t="s">
        <v>40</v>
      </c>
      <c r="G14" s="13" t="s">
        <v>41</v>
      </c>
      <c r="H14" s="13" t="s">
        <v>28</v>
      </c>
      <c r="I14" s="29">
        <v>44197</v>
      </c>
      <c r="J14" s="29">
        <v>44561</v>
      </c>
      <c r="K14" s="8" t="s">
        <v>33</v>
      </c>
      <c r="L14" s="4"/>
      <c r="M14" s="11">
        <v>10000</v>
      </c>
      <c r="N14" s="11">
        <v>4310</v>
      </c>
      <c r="O14" s="11">
        <v>0</v>
      </c>
      <c r="P14" s="11">
        <v>0</v>
      </c>
      <c r="Q14" s="11">
        <v>0</v>
      </c>
      <c r="R14" s="19">
        <v>4</v>
      </c>
      <c r="S14" s="4"/>
    </row>
    <row r="15" spans="1:19" ht="51">
      <c r="A15" s="7">
        <v>19000</v>
      </c>
      <c r="B15" s="23" t="s">
        <v>37</v>
      </c>
      <c r="C15" s="7">
        <v>60</v>
      </c>
      <c r="D15" s="16" t="s">
        <v>26</v>
      </c>
      <c r="E15" s="3"/>
      <c r="F15" s="25" t="s">
        <v>42</v>
      </c>
      <c r="G15" s="15" t="s">
        <v>43</v>
      </c>
      <c r="H15" s="12" t="s">
        <v>28</v>
      </c>
      <c r="I15" s="9">
        <v>44197</v>
      </c>
      <c r="J15" s="9">
        <v>44561</v>
      </c>
      <c r="K15" s="7" t="s">
        <v>33</v>
      </c>
      <c r="L15" s="3"/>
      <c r="M15" s="10">
        <v>10000</v>
      </c>
      <c r="N15" s="10">
        <v>0</v>
      </c>
      <c r="O15" s="10">
        <v>0</v>
      </c>
      <c r="P15" s="10">
        <v>0</v>
      </c>
      <c r="Q15" s="10">
        <v>0</v>
      </c>
      <c r="R15" s="18">
        <v>1</v>
      </c>
      <c r="S15" s="3"/>
    </row>
    <row r="16" spans="1:19" ht="63.75">
      <c r="A16" s="8">
        <v>19000</v>
      </c>
      <c r="B16" s="24" t="s">
        <v>37</v>
      </c>
      <c r="C16" s="8">
        <v>62</v>
      </c>
      <c r="D16" s="13" t="s">
        <v>25</v>
      </c>
      <c r="E16" s="4"/>
      <c r="F16" s="26" t="s">
        <v>50</v>
      </c>
      <c r="G16" s="14" t="s">
        <v>30</v>
      </c>
      <c r="H16" s="14" t="s">
        <v>28</v>
      </c>
      <c r="I16" s="29">
        <v>44197</v>
      </c>
      <c r="J16" s="29">
        <v>44561</v>
      </c>
      <c r="K16" s="8" t="s">
        <v>33</v>
      </c>
      <c r="L16" s="4"/>
      <c r="M16" s="11">
        <v>10000</v>
      </c>
      <c r="N16" s="11">
        <v>6100</v>
      </c>
      <c r="O16" s="11">
        <v>0</v>
      </c>
      <c r="P16" s="11">
        <v>0</v>
      </c>
      <c r="Q16" s="11">
        <v>0</v>
      </c>
      <c r="R16" s="19">
        <v>1</v>
      </c>
      <c r="S16" s="4"/>
    </row>
    <row r="17" spans="1:19" ht="117" customHeight="1">
      <c r="A17" s="7">
        <v>19000</v>
      </c>
      <c r="B17" s="23" t="s">
        <v>37</v>
      </c>
      <c r="C17" s="7">
        <v>63</v>
      </c>
      <c r="D17" s="16" t="s">
        <v>36</v>
      </c>
      <c r="E17" s="3"/>
      <c r="F17" s="25" t="s">
        <v>44</v>
      </c>
      <c r="G17" s="15" t="s">
        <v>45</v>
      </c>
      <c r="H17" s="12" t="s">
        <v>28</v>
      </c>
      <c r="I17" s="9">
        <v>44197</v>
      </c>
      <c r="J17" s="9">
        <v>44561</v>
      </c>
      <c r="K17" s="7" t="s">
        <v>33</v>
      </c>
      <c r="L17" s="3"/>
      <c r="M17" s="10">
        <v>350500</v>
      </c>
      <c r="N17" s="10">
        <v>1041890</v>
      </c>
      <c r="O17" s="10">
        <v>185209.47</v>
      </c>
      <c r="P17" s="10">
        <v>185209.47</v>
      </c>
      <c r="Q17" s="10">
        <v>185209.47</v>
      </c>
      <c r="R17" s="18">
        <v>1</v>
      </c>
      <c r="S17" s="3"/>
    </row>
    <row r="18" spans="1:19" ht="58.5" customHeight="1">
      <c r="A18" s="8">
        <v>19000</v>
      </c>
      <c r="B18" s="24" t="s">
        <v>46</v>
      </c>
      <c r="C18" s="8">
        <v>64</v>
      </c>
      <c r="D18" s="13" t="s">
        <v>23</v>
      </c>
      <c r="E18" s="4"/>
      <c r="F18" s="28" t="s">
        <v>29</v>
      </c>
      <c r="G18" s="13" t="s">
        <v>32</v>
      </c>
      <c r="H18" s="14" t="s">
        <v>28</v>
      </c>
      <c r="I18" s="29">
        <v>44197</v>
      </c>
      <c r="J18" s="30">
        <v>44561</v>
      </c>
      <c r="K18" s="8" t="s">
        <v>33</v>
      </c>
      <c r="L18" s="4"/>
      <c r="M18" s="11">
        <v>4750000</v>
      </c>
      <c r="N18" s="11">
        <v>4750900</v>
      </c>
      <c r="O18" s="11">
        <v>4468345.92</v>
      </c>
      <c r="P18" s="11">
        <v>4468345.92</v>
      </c>
      <c r="Q18" s="11">
        <v>4465538.5199999996</v>
      </c>
      <c r="R18" s="19">
        <v>13</v>
      </c>
      <c r="S18" s="4"/>
    </row>
    <row r="19" spans="1:19" ht="101.25" customHeight="1">
      <c r="A19" s="7">
        <v>19000</v>
      </c>
      <c r="B19" s="23" t="s">
        <v>46</v>
      </c>
      <c r="C19" s="7">
        <v>65</v>
      </c>
      <c r="D19" s="16" t="s">
        <v>24</v>
      </c>
      <c r="E19" s="3"/>
      <c r="F19" s="27" t="s">
        <v>47</v>
      </c>
      <c r="G19" s="15" t="s">
        <v>31</v>
      </c>
      <c r="H19" s="12" t="s">
        <v>28</v>
      </c>
      <c r="I19" s="9">
        <v>44197</v>
      </c>
      <c r="J19" s="9">
        <v>44561</v>
      </c>
      <c r="K19" s="7" t="s">
        <v>33</v>
      </c>
      <c r="L19" s="3"/>
      <c r="M19" s="10">
        <v>479500</v>
      </c>
      <c r="N19" s="10">
        <v>536800</v>
      </c>
      <c r="O19" s="10">
        <v>512492.69</v>
      </c>
      <c r="P19" s="10">
        <v>506858.2</v>
      </c>
      <c r="Q19" s="31">
        <v>474631.85</v>
      </c>
      <c r="R19" s="18">
        <v>1</v>
      </c>
      <c r="S19" s="3"/>
    </row>
    <row r="20" spans="1:19" ht="62.25" customHeight="1">
      <c r="A20" s="8">
        <v>19000</v>
      </c>
      <c r="B20" s="24" t="s">
        <v>46</v>
      </c>
      <c r="C20" s="8">
        <v>66</v>
      </c>
      <c r="D20" s="13" t="s">
        <v>27</v>
      </c>
      <c r="E20" s="4"/>
      <c r="F20" s="28" t="s">
        <v>48</v>
      </c>
      <c r="G20" s="13" t="s">
        <v>49</v>
      </c>
      <c r="H20" s="14" t="s">
        <v>28</v>
      </c>
      <c r="I20" s="29">
        <v>44197</v>
      </c>
      <c r="J20" s="29">
        <v>44561</v>
      </c>
      <c r="K20" s="8" t="s">
        <v>33</v>
      </c>
      <c r="L20" s="4"/>
      <c r="M20" s="11">
        <v>19500</v>
      </c>
      <c r="N20" s="11">
        <v>0</v>
      </c>
      <c r="O20" s="11">
        <v>0</v>
      </c>
      <c r="P20" s="11">
        <v>0</v>
      </c>
      <c r="Q20" s="11">
        <v>0</v>
      </c>
      <c r="R20" s="19">
        <v>100</v>
      </c>
      <c r="S20" s="4"/>
    </row>
    <row r="21" spans="1:19">
      <c r="A21" s="33" t="s">
        <v>1</v>
      </c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20">
        <f>SUM(M13:M20)</f>
        <v>5670000</v>
      </c>
      <c r="N21" s="20">
        <f>SUM(N13:N20)</f>
        <v>6340000</v>
      </c>
      <c r="O21" s="20">
        <f>SUM(O13:O20)</f>
        <v>5166048.08</v>
      </c>
      <c r="P21" s="20">
        <f>SUM(P13:P20)</f>
        <v>5160413.59</v>
      </c>
      <c r="Q21" s="20">
        <f>SUM(Q13:Q20)</f>
        <v>5125379.8399999989</v>
      </c>
      <c r="R21" s="20"/>
      <c r="S21" s="6"/>
    </row>
    <row r="22" spans="1:19" ht="15.75">
      <c r="A22" s="2" t="s">
        <v>2</v>
      </c>
    </row>
    <row r="24" spans="1:19" ht="15.75">
      <c r="A24" s="34"/>
      <c r="B24" s="34"/>
      <c r="C24" s="34"/>
      <c r="D24" s="34"/>
      <c r="E24" s="34"/>
      <c r="F24" s="34"/>
      <c r="G24" s="34"/>
      <c r="H24" s="34"/>
      <c r="I24" s="22"/>
      <c r="J24" s="21"/>
      <c r="K24" s="21"/>
    </row>
  </sheetData>
  <sheetProtection selectLockedCells="1" selectUnlockedCells="1"/>
  <mergeCells count="3">
    <mergeCell ref="A11:S11"/>
    <mergeCell ref="A21:H21"/>
    <mergeCell ref="A24:H24"/>
  </mergeCells>
  <printOptions horizontalCentered="1"/>
  <pageMargins left="0.14583333333333334" right="0.26" top="0.78749999999999998" bottom="0.78749999999999998" header="0.51180555555555551" footer="0.51180555555555551"/>
  <pageSetup paperSize="9" scale="4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MONITORAMENTO ORÇAMENTÁRIO DEZ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2023-09-26T11:32:34Z</dcterms:modified>
</cp:coreProperties>
</file>